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<sst xmlns="http://schemas.openxmlformats.org/spreadsheetml/2006/main" count="222" uniqueCount="124">
  <si>
    <t xml:space="preserve">6. ročník Běhu na Komárku   -  Krupka  neděle  20.5.2012  </t>
  </si>
  <si>
    <t>délka 5,5 km  převýšení 507 m</t>
  </si>
  <si>
    <t>pořadatel : BK BĚKODO při TJ Loko Teplice +  TJ Krupka</t>
  </si>
  <si>
    <t>ve spolupráci s TOP TEN Teplice</t>
  </si>
  <si>
    <t>CP</t>
  </si>
  <si>
    <t>kat</t>
  </si>
  <si>
    <t>čas</t>
  </si>
  <si>
    <t xml:space="preserve"> Jméno</t>
  </si>
  <si>
    <t>RN</t>
  </si>
  <si>
    <t>věk</t>
  </si>
  <si>
    <t xml:space="preserve"> Oddíl</t>
  </si>
  <si>
    <t>do 39</t>
  </si>
  <si>
    <t>40-49</t>
  </si>
  <si>
    <t>50-59</t>
  </si>
  <si>
    <t>60 +</t>
  </si>
  <si>
    <t>Ž34</t>
  </si>
  <si>
    <t>Ž 35+</t>
  </si>
  <si>
    <t>Pr. 1 km</t>
  </si>
  <si>
    <t>A</t>
  </si>
  <si>
    <t>Štochl Jan ml.</t>
  </si>
  <si>
    <t>TJ Lokomotiva  Teplice - LB</t>
  </si>
  <si>
    <t>Žižka Filip</t>
  </si>
  <si>
    <t>C</t>
  </si>
  <si>
    <t>Filing Čeněk</t>
  </si>
  <si>
    <t>Běžecký klub F-C Kadaň</t>
  </si>
  <si>
    <t>Elischer Ivan</t>
  </si>
  <si>
    <t>AC Ústí nad Labem</t>
  </si>
  <si>
    <t>B</t>
  </si>
  <si>
    <t>Veselý Miroslav</t>
  </si>
  <si>
    <t>Glassman TT Teplice</t>
  </si>
  <si>
    <t>Veselý Petr</t>
  </si>
  <si>
    <t>Kirsch Petr</t>
  </si>
  <si>
    <t>AK Most</t>
  </si>
  <si>
    <t>Haupt Andreas</t>
  </si>
  <si>
    <t>Koptjaeger Sport ( SRN)</t>
  </si>
  <si>
    <t>Gombita Josef</t>
  </si>
  <si>
    <t>Loučná</t>
  </si>
  <si>
    <t>Šmíd Petr</t>
  </si>
  <si>
    <t>Baník Osek</t>
  </si>
  <si>
    <t>Vlček Jiří</t>
  </si>
  <si>
    <t>SPONA Teplice</t>
  </si>
  <si>
    <t>Zelený Štěpán</t>
  </si>
  <si>
    <t>Teplice</t>
  </si>
  <si>
    <t>Dietrich Petr</t>
  </si>
  <si>
    <t>Loučná 956</t>
  </si>
  <si>
    <t>Elischer Radan</t>
  </si>
  <si>
    <t>FHS UK Praha</t>
  </si>
  <si>
    <t>Gervasoni Emanuele</t>
  </si>
  <si>
    <t>Atletica Futura   (ITA)</t>
  </si>
  <si>
    <t>Bambas Josef</t>
  </si>
  <si>
    <t>Fokolare</t>
  </si>
  <si>
    <t>Ottenschläger Oto</t>
  </si>
  <si>
    <t>Krušnoman TT Litvínov</t>
  </si>
  <si>
    <t>Zouhar Filip</t>
  </si>
  <si>
    <t>Zbuzek Jaroslav</t>
  </si>
  <si>
    <t>KL Sport Most</t>
  </si>
  <si>
    <t>Plný Michael</t>
  </si>
  <si>
    <t>Dubí</t>
  </si>
  <si>
    <t>Bartoš Jan</t>
  </si>
  <si>
    <t>Lamači skal Teplice</t>
  </si>
  <si>
    <t>Irungu Eric</t>
  </si>
  <si>
    <t>Oppelt Michal</t>
  </si>
  <si>
    <t>Novakovský Jan</t>
  </si>
  <si>
    <t>AK Duchcov</t>
  </si>
  <si>
    <t>Frolík Jan</t>
  </si>
  <si>
    <t>Jarolímek Jan</t>
  </si>
  <si>
    <t>Maršík Ondřej</t>
  </si>
  <si>
    <t>Rock co rock.</t>
  </si>
  <si>
    <t>Tvrzník Jan</t>
  </si>
  <si>
    <t>AK Krupka</t>
  </si>
  <si>
    <t>Balázs Richard</t>
  </si>
  <si>
    <t>Baly Litvínov</t>
  </si>
  <si>
    <t>Vorlíček Petr</t>
  </si>
  <si>
    <t>BK BĚKODO při TJ Loko Teplice</t>
  </si>
  <si>
    <t>D</t>
  </si>
  <si>
    <t>Zelenák Dušan</t>
  </si>
  <si>
    <t>Muller Pavel</t>
  </si>
  <si>
    <t>Ústí nad Labem</t>
  </si>
  <si>
    <t>Marek Jiří</t>
  </si>
  <si>
    <t>Farda Petr</t>
  </si>
  <si>
    <t>Bláha Jan</t>
  </si>
  <si>
    <t>Svoboda Josef</t>
  </si>
  <si>
    <t>TJ DNT Kadaň</t>
  </si>
  <si>
    <t>Herman Milan</t>
  </si>
  <si>
    <t>Bláha Daniel</t>
  </si>
  <si>
    <t>Originál Teplice</t>
  </si>
  <si>
    <t>E</t>
  </si>
  <si>
    <t>Tvrzníková Kateřina</t>
  </si>
  <si>
    <t>Kuna Kamil</t>
  </si>
  <si>
    <t>AK Spolchemie</t>
  </si>
  <si>
    <t>F</t>
  </si>
  <si>
    <t>Fílová Jana</t>
  </si>
  <si>
    <t>Duchcov</t>
  </si>
  <si>
    <t>Karešová Světla</t>
  </si>
  <si>
    <t>Kvasňa Michal</t>
  </si>
  <si>
    <t>Krupka</t>
  </si>
  <si>
    <t>Molcar Miroslav</t>
  </si>
  <si>
    <t>Molcarová Jana</t>
  </si>
  <si>
    <t>Ercolanese Ciro</t>
  </si>
  <si>
    <t>Ernest Miroslav</t>
  </si>
  <si>
    <t>Kantová Olga</t>
  </si>
  <si>
    <t>Mareš Ladislav</t>
  </si>
  <si>
    <t>TJ Autoškoda Mladá Boleslav</t>
  </si>
  <si>
    <t>Vágnerová Veronika</t>
  </si>
  <si>
    <t>Havlátko Jan</t>
  </si>
  <si>
    <t>Markytán Jiří</t>
  </si>
  <si>
    <r>
      <t xml:space="preserve">Bartoš Ladislav + </t>
    </r>
    <r>
      <rPr>
        <sz val="8"/>
        <rFont val="Calibri"/>
        <family val="2"/>
      </rPr>
      <t>kočárek</t>
    </r>
  </si>
  <si>
    <t>Kořínková Marta</t>
  </si>
  <si>
    <t>Majer Pavel</t>
  </si>
  <si>
    <t>Karnoub Josef</t>
  </si>
  <si>
    <t>Bublová Petra</t>
  </si>
  <si>
    <t>Kubáč Jan</t>
  </si>
  <si>
    <t>TOPTEN Teplice</t>
  </si>
  <si>
    <t>Olah Dušan</t>
  </si>
  <si>
    <t>Garcia Jose</t>
  </si>
  <si>
    <t>Bublová Naďa</t>
  </si>
  <si>
    <t>Stracený Milan</t>
  </si>
  <si>
    <t>Ajm Pavel</t>
  </si>
  <si>
    <t>Lédlová Naděžda</t>
  </si>
  <si>
    <t>Šulo Antonín</t>
  </si>
  <si>
    <t>Kamenský Peter</t>
  </si>
  <si>
    <t>Most</t>
  </si>
  <si>
    <t>Richterová Martina</t>
  </si>
  <si>
    <t>Susserová Lucie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</si>
</sst>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[$-F400]h:mm:ss\ AM/PM"/>
    <numFmt numFmtId="166" formatCode="hh:m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sz val="10"/>
      <name val="Arial CE"/>
      <family val="0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textRotation="90"/>
    </xf>
    <xf numFmtId="0" fontId="4" fillId="33" borderId="13" xfId="0" applyFont="1" applyFill="1" applyBorder="1" applyAlignment="1">
      <alignment horizontal="center" textRotation="90"/>
    </xf>
    <xf numFmtId="0" fontId="4" fillId="33" borderId="11" xfId="0" applyFont="1" applyFill="1" applyBorder="1" applyAlignment="1">
      <alignment horizontal="center" textRotation="90"/>
    </xf>
    <xf numFmtId="0" fontId="4" fillId="34" borderId="10" xfId="0" applyFont="1" applyFill="1" applyBorder="1" applyAlignment="1">
      <alignment horizontal="center" textRotation="90"/>
    </xf>
    <xf numFmtId="0" fontId="4" fillId="34" borderId="14" xfId="0" applyFont="1" applyFill="1" applyBorder="1" applyAlignment="1">
      <alignment horizontal="center" textRotation="90"/>
    </xf>
    <xf numFmtId="0" fontId="7" fillId="33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5" fontId="3" fillId="8" borderId="19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4" fillId="0" borderId="22" xfId="46" applyFont="1" applyFill="1" applyBorder="1">
      <alignment/>
      <protection/>
    </xf>
    <xf numFmtId="0" fontId="10" fillId="35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6" fontId="7" fillId="0" borderId="24" xfId="47" applyNumberFormat="1" applyFont="1" applyFill="1" applyBorder="1" applyAlignment="1">
      <alignment horizontal="center"/>
      <protection/>
    </xf>
    <xf numFmtId="0" fontId="6" fillId="0" borderId="25" xfId="0" applyFont="1" applyBorder="1" applyAlignment="1">
      <alignment horizontal="center"/>
    </xf>
    <xf numFmtId="165" fontId="3" fillId="8" borderId="26" xfId="0" applyNumberFormat="1" applyFont="1" applyFill="1" applyBorder="1" applyAlignment="1">
      <alignment horizontal="center"/>
    </xf>
    <xf numFmtId="0" fontId="30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4" fillId="0" borderId="29" xfId="46" applyFont="1" applyFill="1" applyBorder="1">
      <alignment/>
      <protection/>
    </xf>
    <xf numFmtId="0" fontId="10" fillId="0" borderId="30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46" fontId="7" fillId="0" borderId="32" xfId="47" applyNumberFormat="1" applyFont="1" applyFill="1" applyBorder="1" applyAlignment="1">
      <alignment horizontal="center"/>
      <protection/>
    </xf>
    <xf numFmtId="0" fontId="8" fillId="0" borderId="2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9" fillId="0" borderId="29" xfId="0" applyFont="1" applyBorder="1" applyAlignment="1">
      <alignment/>
    </xf>
    <xf numFmtId="0" fontId="4" fillId="0" borderId="29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30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166" fontId="4" fillId="0" borderId="29" xfId="0" applyNumberFormat="1" applyFont="1" applyFill="1" applyBorder="1" applyAlignment="1">
      <alignment horizontal="left"/>
    </xf>
    <xf numFmtId="46" fontId="3" fillId="36" borderId="26" xfId="47" applyNumberFormat="1" applyFont="1" applyFill="1" applyBorder="1" applyAlignment="1">
      <alignment horizontal="center"/>
      <protection/>
    </xf>
    <xf numFmtId="0" fontId="30" fillId="0" borderId="27" xfId="49" applyFont="1" applyFill="1" applyBorder="1">
      <alignment/>
      <protection/>
    </xf>
    <xf numFmtId="0" fontId="6" fillId="0" borderId="28" xfId="49" applyFont="1" applyFill="1" applyBorder="1" applyAlignment="1">
      <alignment horizontal="center"/>
      <protection/>
    </xf>
    <xf numFmtId="0" fontId="4" fillId="0" borderId="29" xfId="49" applyFont="1" applyFill="1" applyBorder="1">
      <alignment/>
      <protection/>
    </xf>
    <xf numFmtId="0" fontId="30" fillId="0" borderId="27" xfId="0" applyFont="1" applyBorder="1" applyAlignment="1">
      <alignment wrapText="1"/>
    </xf>
    <xf numFmtId="0" fontId="6" fillId="0" borderId="28" xfId="48" applyFont="1" applyFill="1" applyBorder="1" applyAlignment="1">
      <alignment horizontal="center"/>
      <protection/>
    </xf>
    <xf numFmtId="0" fontId="4" fillId="0" borderId="29" xfId="48" applyFont="1" applyFill="1" applyBorder="1">
      <alignment/>
      <protection/>
    </xf>
    <xf numFmtId="0" fontId="50" fillId="0" borderId="27" xfId="0" applyFont="1" applyFill="1" applyBorder="1" applyAlignment="1">
      <alignment/>
    </xf>
    <xf numFmtId="0" fontId="51" fillId="0" borderId="28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0" fillId="0" borderId="27" xfId="0" applyFont="1" applyBorder="1" applyAlignment="1">
      <alignment/>
    </xf>
    <xf numFmtId="0" fontId="51" fillId="0" borderId="28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11" fillId="0" borderId="27" xfId="0" applyFont="1" applyFill="1" applyBorder="1" applyAlignment="1">
      <alignment horizontal="left" vertical="center"/>
    </xf>
    <xf numFmtId="166" fontId="4" fillId="0" borderId="29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/>
    </xf>
    <xf numFmtId="0" fontId="10" fillId="35" borderId="31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6" fillId="0" borderId="28" xfId="46" applyFont="1" applyFill="1" applyBorder="1" applyAlignment="1">
      <alignment horizontal="center"/>
      <protection/>
    </xf>
    <xf numFmtId="0" fontId="6" fillId="0" borderId="28" xfId="50" applyFont="1" applyFill="1" applyBorder="1" applyAlignment="1">
      <alignment horizontal="center"/>
      <protection/>
    </xf>
    <xf numFmtId="0" fontId="8" fillId="0" borderId="33" xfId="0" applyFont="1" applyBorder="1" applyAlignment="1">
      <alignment horizontal="center"/>
    </xf>
    <xf numFmtId="165" fontId="3" fillId="8" borderId="34" xfId="0" applyNumberFormat="1" applyFont="1" applyFill="1" applyBorder="1" applyAlignment="1">
      <alignment horizontal="center"/>
    </xf>
    <xf numFmtId="0" fontId="11" fillId="0" borderId="35" xfId="51" applyFont="1" applyFill="1" applyBorder="1" applyAlignment="1">
      <alignment horizontal="left" vertical="center"/>
      <protection/>
    </xf>
    <xf numFmtId="0" fontId="6" fillId="0" borderId="36" xfId="0" applyFont="1" applyFill="1" applyBorder="1" applyAlignment="1">
      <alignment horizontal="center"/>
    </xf>
    <xf numFmtId="0" fontId="31" fillId="0" borderId="36" xfId="0" applyFont="1" applyBorder="1" applyAlignment="1">
      <alignment horizontal="center"/>
    </xf>
    <xf numFmtId="166" fontId="4" fillId="0" borderId="37" xfId="0" applyNumberFormat="1" applyFont="1" applyFill="1" applyBorder="1" applyAlignment="1">
      <alignment horizontal="left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46" fontId="7" fillId="0" borderId="41" xfId="47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64" fontId="2" fillId="37" borderId="42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164" fontId="3" fillId="37" borderId="42" xfId="0" applyNumberFormat="1" applyFont="1" applyFill="1" applyBorder="1" applyAlignment="1">
      <alignment horizontal="center" vertical="center"/>
    </xf>
    <xf numFmtId="164" fontId="3" fillId="0" borderId="44" xfId="0" applyNumberFormat="1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6" xfId="49"/>
    <cellStyle name="normální 8" xfId="50"/>
    <cellStyle name="normální_List1_1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57">
      <selection activeCell="E83" sqref="E83"/>
    </sheetView>
  </sheetViews>
  <sheetFormatPr defaultColWidth="9.140625" defaultRowHeight="15"/>
  <cols>
    <col min="1" max="1" width="3.140625" style="81" customWidth="1"/>
    <col min="2" max="2" width="3.57421875" style="82" customWidth="1"/>
    <col min="3" max="3" width="8.8515625" style="83" customWidth="1"/>
    <col min="4" max="4" width="20.57421875" style="84" customWidth="1"/>
    <col min="5" max="5" width="4.7109375" style="82" customWidth="1"/>
    <col min="6" max="6" width="3.57421875" style="82" customWidth="1"/>
    <col min="7" max="7" width="23.7109375" style="81" customWidth="1"/>
    <col min="8" max="13" width="3.421875" style="85" customWidth="1"/>
    <col min="14" max="14" width="6.421875" style="86" customWidth="1"/>
  </cols>
  <sheetData>
    <row r="1" spans="1:14" ht="2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5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5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27">
      <c r="A5" s="1" t="s">
        <v>4</v>
      </c>
      <c r="B5" s="2" t="s">
        <v>5</v>
      </c>
      <c r="C5" s="3" t="s">
        <v>6</v>
      </c>
      <c r="D5" s="4" t="s">
        <v>7</v>
      </c>
      <c r="E5" s="5" t="s">
        <v>8</v>
      </c>
      <c r="F5" s="5" t="s">
        <v>9</v>
      </c>
      <c r="G5" s="6" t="s">
        <v>10</v>
      </c>
      <c r="H5" s="7" t="s">
        <v>11</v>
      </c>
      <c r="I5" s="8" t="s">
        <v>12</v>
      </c>
      <c r="J5" s="8" t="s">
        <v>13</v>
      </c>
      <c r="K5" s="9" t="s">
        <v>14</v>
      </c>
      <c r="L5" s="10" t="s">
        <v>15</v>
      </c>
      <c r="M5" s="11" t="s">
        <v>16</v>
      </c>
      <c r="N5" s="12" t="s">
        <v>17</v>
      </c>
    </row>
    <row r="6" spans="1:14" ht="15.75">
      <c r="A6" s="13">
        <v>1</v>
      </c>
      <c r="B6" s="14" t="s">
        <v>18</v>
      </c>
      <c r="C6" s="15">
        <v>0.01861111111111111</v>
      </c>
      <c r="D6" s="16" t="s">
        <v>19</v>
      </c>
      <c r="E6" s="17">
        <v>1992</v>
      </c>
      <c r="F6" s="18">
        <v>20</v>
      </c>
      <c r="G6" s="19" t="s">
        <v>20</v>
      </c>
      <c r="H6" s="20">
        <v>1</v>
      </c>
      <c r="I6" s="21"/>
      <c r="J6" s="21"/>
      <c r="K6" s="22"/>
      <c r="L6" s="23"/>
      <c r="M6" s="24"/>
      <c r="N6" s="25">
        <f aca="true" t="shared" si="0" ref="N6:N37">SUM(C6/5.5)</f>
        <v>0.0033838383838383835</v>
      </c>
    </row>
    <row r="7" spans="1:14" ht="15.75">
      <c r="A7" s="26">
        <v>2</v>
      </c>
      <c r="B7" s="14" t="s">
        <v>18</v>
      </c>
      <c r="C7" s="27">
        <v>0.018761574074074073</v>
      </c>
      <c r="D7" s="28" t="s">
        <v>21</v>
      </c>
      <c r="E7" s="29">
        <v>1993</v>
      </c>
      <c r="F7" s="30">
        <v>19</v>
      </c>
      <c r="G7" s="31" t="s">
        <v>20</v>
      </c>
      <c r="H7" s="32">
        <v>2</v>
      </c>
      <c r="I7" s="21"/>
      <c r="J7" s="21"/>
      <c r="K7" s="34"/>
      <c r="L7" s="35"/>
      <c r="M7" s="36"/>
      <c r="N7" s="37">
        <f t="shared" si="0"/>
        <v>0.003411195286195286</v>
      </c>
    </row>
    <row r="8" spans="1:14" ht="15.75">
      <c r="A8" s="38">
        <v>3</v>
      </c>
      <c r="B8" s="39" t="s">
        <v>22</v>
      </c>
      <c r="C8" s="27">
        <v>0.018935185185185183</v>
      </c>
      <c r="D8" s="28" t="s">
        <v>23</v>
      </c>
      <c r="E8" s="29">
        <v>1961</v>
      </c>
      <c r="F8" s="30">
        <v>51</v>
      </c>
      <c r="G8" s="40" t="s">
        <v>24</v>
      </c>
      <c r="H8" s="32"/>
      <c r="I8" s="21"/>
      <c r="J8" s="33">
        <v>1</v>
      </c>
      <c r="K8" s="34"/>
      <c r="L8" s="35"/>
      <c r="M8" s="36"/>
      <c r="N8" s="37">
        <f t="shared" si="0"/>
        <v>0.0034427609427609422</v>
      </c>
    </row>
    <row r="9" spans="1:14" ht="15.75">
      <c r="A9" s="26">
        <v>4</v>
      </c>
      <c r="B9" s="39" t="s">
        <v>22</v>
      </c>
      <c r="C9" s="27">
        <v>0.01960648148148148</v>
      </c>
      <c r="D9" s="28" t="s">
        <v>25</v>
      </c>
      <c r="E9" s="29">
        <v>1960</v>
      </c>
      <c r="F9" s="30">
        <v>52</v>
      </c>
      <c r="G9" s="41" t="s">
        <v>26</v>
      </c>
      <c r="H9" s="32"/>
      <c r="I9" s="21"/>
      <c r="J9" s="42">
        <v>2</v>
      </c>
      <c r="K9" s="34"/>
      <c r="L9" s="35"/>
      <c r="M9" s="36"/>
      <c r="N9" s="37">
        <f t="shared" si="0"/>
        <v>0.003564814814814815</v>
      </c>
    </row>
    <row r="10" spans="1:14" ht="15.75">
      <c r="A10" s="38">
        <v>5</v>
      </c>
      <c r="B10" s="39" t="s">
        <v>27</v>
      </c>
      <c r="C10" s="27">
        <v>0.019675925925925927</v>
      </c>
      <c r="D10" s="28" t="s">
        <v>28</v>
      </c>
      <c r="E10" s="29">
        <v>1963</v>
      </c>
      <c r="F10" s="30">
        <v>49</v>
      </c>
      <c r="G10" s="43" t="s">
        <v>29</v>
      </c>
      <c r="H10" s="32"/>
      <c r="I10" s="33">
        <v>1</v>
      </c>
      <c r="J10" s="42"/>
      <c r="K10" s="34"/>
      <c r="L10" s="35"/>
      <c r="M10" s="36"/>
      <c r="N10" s="37">
        <f t="shared" si="0"/>
        <v>0.0035774410774410776</v>
      </c>
    </row>
    <row r="11" spans="1:14" ht="15.75">
      <c r="A11" s="26">
        <v>6</v>
      </c>
      <c r="B11" s="14" t="s">
        <v>18</v>
      </c>
      <c r="C11" s="27">
        <v>0.01974537037037037</v>
      </c>
      <c r="D11" s="44" t="s">
        <v>30</v>
      </c>
      <c r="E11" s="45">
        <v>1990</v>
      </c>
      <c r="F11" s="30">
        <v>22</v>
      </c>
      <c r="G11" s="46" t="s">
        <v>29</v>
      </c>
      <c r="H11" s="32">
        <v>3</v>
      </c>
      <c r="I11" s="42"/>
      <c r="J11" s="42"/>
      <c r="K11" s="34"/>
      <c r="L11" s="35"/>
      <c r="M11" s="36"/>
      <c r="N11" s="37">
        <f t="shared" si="0"/>
        <v>0.0035900673400673403</v>
      </c>
    </row>
    <row r="12" spans="1:14" ht="15.75">
      <c r="A12" s="38">
        <v>7</v>
      </c>
      <c r="B12" s="39" t="s">
        <v>22</v>
      </c>
      <c r="C12" s="27">
        <v>0.020196759259259258</v>
      </c>
      <c r="D12" s="28" t="s">
        <v>31</v>
      </c>
      <c r="E12" s="29">
        <v>1956</v>
      </c>
      <c r="F12" s="30">
        <v>56</v>
      </c>
      <c r="G12" s="47" t="s">
        <v>32</v>
      </c>
      <c r="H12" s="32"/>
      <c r="I12" s="42"/>
      <c r="J12" s="42">
        <v>3</v>
      </c>
      <c r="K12" s="34"/>
      <c r="L12" s="35"/>
      <c r="M12" s="36"/>
      <c r="N12" s="37">
        <f t="shared" si="0"/>
        <v>0.003672138047138047</v>
      </c>
    </row>
    <row r="13" spans="1:14" ht="15.75">
      <c r="A13" s="26">
        <v>8</v>
      </c>
      <c r="B13" s="14" t="s">
        <v>18</v>
      </c>
      <c r="C13" s="48">
        <v>0.02074074074074074</v>
      </c>
      <c r="D13" s="28" t="s">
        <v>33</v>
      </c>
      <c r="E13" s="29">
        <v>1974</v>
      </c>
      <c r="F13" s="30">
        <v>38</v>
      </c>
      <c r="G13" s="47" t="s">
        <v>34</v>
      </c>
      <c r="H13" s="32">
        <v>4</v>
      </c>
      <c r="I13" s="42"/>
      <c r="J13" s="42"/>
      <c r="K13" s="34"/>
      <c r="L13" s="35"/>
      <c r="M13" s="36"/>
      <c r="N13" s="37">
        <f t="shared" si="0"/>
        <v>0.003771043771043771</v>
      </c>
    </row>
    <row r="14" spans="1:14" ht="15.75">
      <c r="A14" s="38">
        <v>9</v>
      </c>
      <c r="B14" s="39" t="s">
        <v>22</v>
      </c>
      <c r="C14" s="27">
        <v>0.020752314814814814</v>
      </c>
      <c r="D14" s="49" t="s">
        <v>35</v>
      </c>
      <c r="E14" s="50">
        <v>1958</v>
      </c>
      <c r="F14" s="30">
        <v>54</v>
      </c>
      <c r="G14" s="51" t="s">
        <v>36</v>
      </c>
      <c r="H14" s="32"/>
      <c r="I14" s="42"/>
      <c r="J14" s="42">
        <v>4</v>
      </c>
      <c r="K14" s="34"/>
      <c r="L14" s="35"/>
      <c r="M14" s="36"/>
      <c r="N14" s="37">
        <f t="shared" si="0"/>
        <v>0.003773148148148148</v>
      </c>
    </row>
    <row r="15" spans="1:14" ht="15.75">
      <c r="A15" s="26">
        <v>10</v>
      </c>
      <c r="B15" s="39" t="s">
        <v>27</v>
      </c>
      <c r="C15" s="27">
        <v>0.020775462962962964</v>
      </c>
      <c r="D15" s="52" t="s">
        <v>37</v>
      </c>
      <c r="E15" s="53">
        <v>1969</v>
      </c>
      <c r="F15" s="30">
        <v>43</v>
      </c>
      <c r="G15" s="54" t="s">
        <v>38</v>
      </c>
      <c r="H15" s="32"/>
      <c r="I15" s="42">
        <v>2</v>
      </c>
      <c r="J15" s="42"/>
      <c r="K15" s="34"/>
      <c r="L15" s="35"/>
      <c r="M15" s="36"/>
      <c r="N15" s="37">
        <f t="shared" si="0"/>
        <v>0.0037773569023569027</v>
      </c>
    </row>
    <row r="16" spans="1:14" ht="15.75">
      <c r="A16" s="38">
        <v>11</v>
      </c>
      <c r="B16" s="14" t="s">
        <v>18</v>
      </c>
      <c r="C16" s="27">
        <v>0.020787037037037038</v>
      </c>
      <c r="D16" s="55" t="s">
        <v>39</v>
      </c>
      <c r="E16" s="56">
        <v>1973</v>
      </c>
      <c r="F16" s="30">
        <v>39</v>
      </c>
      <c r="G16" s="57" t="s">
        <v>40</v>
      </c>
      <c r="H16" s="32">
        <v>5</v>
      </c>
      <c r="I16" s="42"/>
      <c r="J16" s="42"/>
      <c r="K16" s="34"/>
      <c r="L16" s="35"/>
      <c r="M16" s="36"/>
      <c r="N16" s="37">
        <f t="shared" si="0"/>
        <v>0.0037794612794612797</v>
      </c>
    </row>
    <row r="17" spans="1:14" ht="15.75">
      <c r="A17" s="26">
        <v>12</v>
      </c>
      <c r="B17" s="14" t="s">
        <v>18</v>
      </c>
      <c r="C17" s="27">
        <v>0.02096064814814815</v>
      </c>
      <c r="D17" s="28" t="s">
        <v>41</v>
      </c>
      <c r="E17" s="29">
        <v>1979</v>
      </c>
      <c r="F17" s="30">
        <v>33</v>
      </c>
      <c r="G17" s="47" t="s">
        <v>42</v>
      </c>
      <c r="H17" s="32">
        <v>6</v>
      </c>
      <c r="I17" s="42"/>
      <c r="J17" s="42"/>
      <c r="K17" s="34"/>
      <c r="L17" s="35"/>
      <c r="M17" s="36"/>
      <c r="N17" s="37">
        <f t="shared" si="0"/>
        <v>0.003811026936026936</v>
      </c>
    </row>
    <row r="18" spans="1:14" ht="15.75">
      <c r="A18" s="38">
        <v>13</v>
      </c>
      <c r="B18" s="39" t="s">
        <v>22</v>
      </c>
      <c r="C18" s="27">
        <v>0.02107638888888889</v>
      </c>
      <c r="D18" s="58" t="s">
        <v>43</v>
      </c>
      <c r="E18" s="59">
        <v>1962</v>
      </c>
      <c r="F18" s="30">
        <v>50</v>
      </c>
      <c r="G18" s="60" t="s">
        <v>44</v>
      </c>
      <c r="H18" s="32"/>
      <c r="I18" s="42"/>
      <c r="J18" s="42">
        <v>5</v>
      </c>
      <c r="K18" s="34"/>
      <c r="L18" s="35"/>
      <c r="M18" s="36"/>
      <c r="N18" s="37">
        <f t="shared" si="0"/>
        <v>0.0038320707070707075</v>
      </c>
    </row>
    <row r="19" spans="1:14" ht="15.75">
      <c r="A19" s="26">
        <v>14</v>
      </c>
      <c r="B19" s="14" t="s">
        <v>18</v>
      </c>
      <c r="C19" s="27">
        <v>0.021168981481481483</v>
      </c>
      <c r="D19" s="28" t="s">
        <v>45</v>
      </c>
      <c r="E19" s="29">
        <v>1987</v>
      </c>
      <c r="F19" s="30">
        <v>25</v>
      </c>
      <c r="G19" s="47" t="s">
        <v>46</v>
      </c>
      <c r="H19" s="32">
        <v>7</v>
      </c>
      <c r="I19" s="42"/>
      <c r="J19" s="42"/>
      <c r="K19" s="34"/>
      <c r="L19" s="35"/>
      <c r="M19" s="36"/>
      <c r="N19" s="37">
        <f t="shared" si="0"/>
        <v>0.003848905723905724</v>
      </c>
    </row>
    <row r="20" spans="1:14" ht="15.75">
      <c r="A20" s="38">
        <v>15</v>
      </c>
      <c r="B20" s="14" t="s">
        <v>18</v>
      </c>
      <c r="C20" s="27">
        <v>0.021284722222222222</v>
      </c>
      <c r="D20" s="28" t="s">
        <v>47</v>
      </c>
      <c r="E20" s="29">
        <v>1976</v>
      </c>
      <c r="F20" s="30">
        <v>36</v>
      </c>
      <c r="G20" s="47" t="s">
        <v>48</v>
      </c>
      <c r="H20" s="32">
        <v>8</v>
      </c>
      <c r="I20" s="42"/>
      <c r="J20" s="42"/>
      <c r="K20" s="34"/>
      <c r="L20" s="35"/>
      <c r="M20" s="36"/>
      <c r="N20" s="37">
        <f t="shared" si="0"/>
        <v>0.003869949494949495</v>
      </c>
    </row>
    <row r="21" spans="1:14" ht="15.75">
      <c r="A21" s="26">
        <v>16</v>
      </c>
      <c r="B21" s="39" t="s">
        <v>27</v>
      </c>
      <c r="C21" s="27">
        <v>0.02152777777777778</v>
      </c>
      <c r="D21" s="28" t="s">
        <v>49</v>
      </c>
      <c r="E21" s="29">
        <v>1971</v>
      </c>
      <c r="F21" s="30">
        <v>41</v>
      </c>
      <c r="G21" s="47" t="s">
        <v>50</v>
      </c>
      <c r="H21" s="32"/>
      <c r="I21" s="42">
        <v>3</v>
      </c>
      <c r="J21" s="42"/>
      <c r="K21" s="34"/>
      <c r="L21" s="35"/>
      <c r="M21" s="36"/>
      <c r="N21" s="37">
        <f t="shared" si="0"/>
        <v>0.003914141414141415</v>
      </c>
    </row>
    <row r="22" spans="1:14" ht="15">
      <c r="A22" s="38">
        <v>17</v>
      </c>
      <c r="B22" s="14" t="s">
        <v>18</v>
      </c>
      <c r="C22" s="27">
        <v>0.021597222222222223</v>
      </c>
      <c r="D22" s="61" t="s">
        <v>51</v>
      </c>
      <c r="E22" s="29">
        <v>1995</v>
      </c>
      <c r="F22" s="30">
        <v>17</v>
      </c>
      <c r="G22" s="62" t="s">
        <v>52</v>
      </c>
      <c r="H22" s="32">
        <v>9</v>
      </c>
      <c r="I22" s="42"/>
      <c r="J22" s="42"/>
      <c r="K22" s="34"/>
      <c r="L22" s="35"/>
      <c r="M22" s="36"/>
      <c r="N22" s="37">
        <f t="shared" si="0"/>
        <v>0.003926767676767677</v>
      </c>
    </row>
    <row r="23" spans="1:14" ht="15.75">
      <c r="A23" s="26">
        <v>18</v>
      </c>
      <c r="B23" s="39" t="s">
        <v>27</v>
      </c>
      <c r="C23" s="27">
        <v>0.02179398148148148</v>
      </c>
      <c r="D23" s="28" t="s">
        <v>53</v>
      </c>
      <c r="E23" s="29">
        <v>1970</v>
      </c>
      <c r="F23" s="30">
        <v>42</v>
      </c>
      <c r="G23" s="47" t="s">
        <v>29</v>
      </c>
      <c r="H23" s="32"/>
      <c r="I23" s="42">
        <v>4</v>
      </c>
      <c r="J23" s="42"/>
      <c r="K23" s="34"/>
      <c r="L23" s="35"/>
      <c r="M23" s="36"/>
      <c r="N23" s="37">
        <f t="shared" si="0"/>
        <v>0.003962542087542088</v>
      </c>
    </row>
    <row r="24" spans="1:14" ht="15.75">
      <c r="A24" s="38">
        <v>19</v>
      </c>
      <c r="B24" s="39" t="s">
        <v>27</v>
      </c>
      <c r="C24" s="27">
        <v>0.0218287037037037</v>
      </c>
      <c r="D24" s="28" t="s">
        <v>54</v>
      </c>
      <c r="E24" s="29">
        <v>1965</v>
      </c>
      <c r="F24" s="30">
        <v>47</v>
      </c>
      <c r="G24" s="47" t="s">
        <v>55</v>
      </c>
      <c r="H24" s="32"/>
      <c r="I24" s="42">
        <v>5</v>
      </c>
      <c r="J24" s="42"/>
      <c r="K24" s="34"/>
      <c r="L24" s="35"/>
      <c r="M24" s="36"/>
      <c r="N24" s="37">
        <f t="shared" si="0"/>
        <v>0.003968855218855218</v>
      </c>
    </row>
    <row r="25" spans="1:14" ht="15.75">
      <c r="A25" s="26">
        <v>20</v>
      </c>
      <c r="B25" s="14" t="s">
        <v>18</v>
      </c>
      <c r="C25" s="27">
        <v>0.021851851851851848</v>
      </c>
      <c r="D25" s="28" t="s">
        <v>56</v>
      </c>
      <c r="E25" s="29">
        <v>1976</v>
      </c>
      <c r="F25" s="30">
        <v>36</v>
      </c>
      <c r="G25" s="47" t="s">
        <v>57</v>
      </c>
      <c r="H25" s="32">
        <v>10</v>
      </c>
      <c r="I25" s="42"/>
      <c r="J25" s="42"/>
      <c r="K25" s="34"/>
      <c r="L25" s="35"/>
      <c r="M25" s="36"/>
      <c r="N25" s="37">
        <f t="shared" si="0"/>
        <v>0.003973063973063972</v>
      </c>
    </row>
    <row r="26" spans="1:14" ht="15.75">
      <c r="A26" s="38">
        <v>21</v>
      </c>
      <c r="B26" s="14" t="s">
        <v>18</v>
      </c>
      <c r="C26" s="27">
        <v>0.02244212962962963</v>
      </c>
      <c r="D26" s="28" t="s">
        <v>58</v>
      </c>
      <c r="E26" s="29">
        <v>1974</v>
      </c>
      <c r="F26" s="30">
        <v>38</v>
      </c>
      <c r="G26" s="47" t="s">
        <v>59</v>
      </c>
      <c r="H26" s="32">
        <v>11</v>
      </c>
      <c r="I26" s="42"/>
      <c r="J26" s="42"/>
      <c r="K26" s="34"/>
      <c r="L26" s="35"/>
      <c r="M26" s="36"/>
      <c r="N26" s="37">
        <f t="shared" si="0"/>
        <v>0.004080387205387206</v>
      </c>
    </row>
    <row r="27" spans="1:14" ht="15.75">
      <c r="A27" s="26">
        <v>22</v>
      </c>
      <c r="B27" s="14" t="s">
        <v>18</v>
      </c>
      <c r="C27" s="27">
        <v>0.02289351851851852</v>
      </c>
      <c r="D27" s="28" t="s">
        <v>60</v>
      </c>
      <c r="E27" s="29">
        <v>1977</v>
      </c>
      <c r="F27" s="30">
        <v>35</v>
      </c>
      <c r="G27" s="47" t="s">
        <v>48</v>
      </c>
      <c r="H27" s="32">
        <v>12</v>
      </c>
      <c r="I27" s="42"/>
      <c r="J27" s="42"/>
      <c r="K27" s="34"/>
      <c r="L27" s="35"/>
      <c r="M27" s="36"/>
      <c r="N27" s="37">
        <f t="shared" si="0"/>
        <v>0.004162457912457913</v>
      </c>
    </row>
    <row r="28" spans="1:14" ht="15.75">
      <c r="A28" s="38">
        <v>23</v>
      </c>
      <c r="B28" s="14" t="s">
        <v>18</v>
      </c>
      <c r="C28" s="27">
        <v>0.023472222222222217</v>
      </c>
      <c r="D28" s="28" t="s">
        <v>61</v>
      </c>
      <c r="E28" s="29">
        <v>1983</v>
      </c>
      <c r="F28" s="30">
        <v>29</v>
      </c>
      <c r="G28" s="63" t="s">
        <v>40</v>
      </c>
      <c r="H28" s="32">
        <v>13</v>
      </c>
      <c r="I28" s="42"/>
      <c r="J28" s="42"/>
      <c r="K28" s="34"/>
      <c r="L28" s="35"/>
      <c r="M28" s="36"/>
      <c r="N28" s="37">
        <f t="shared" si="0"/>
        <v>0.0042676767676767665</v>
      </c>
    </row>
    <row r="29" spans="1:14" ht="15.75">
      <c r="A29" s="26">
        <v>24</v>
      </c>
      <c r="B29" s="14" t="s">
        <v>18</v>
      </c>
      <c r="C29" s="27">
        <v>0.023483796296296298</v>
      </c>
      <c r="D29" s="28" t="s">
        <v>62</v>
      </c>
      <c r="E29" s="29">
        <v>1973</v>
      </c>
      <c r="F29" s="30">
        <v>39</v>
      </c>
      <c r="G29" s="47" t="s">
        <v>63</v>
      </c>
      <c r="H29" s="32">
        <v>14</v>
      </c>
      <c r="I29" s="42"/>
      <c r="J29" s="42"/>
      <c r="K29" s="34"/>
      <c r="L29" s="35"/>
      <c r="M29" s="36"/>
      <c r="N29" s="37">
        <f t="shared" si="0"/>
        <v>0.004269781144781145</v>
      </c>
    </row>
    <row r="30" spans="1:14" ht="15.75">
      <c r="A30" s="38">
        <v>25</v>
      </c>
      <c r="B30" s="14" t="s">
        <v>18</v>
      </c>
      <c r="C30" s="27">
        <v>0.023668981481481485</v>
      </c>
      <c r="D30" s="55" t="s">
        <v>64</v>
      </c>
      <c r="E30" s="56">
        <v>1985</v>
      </c>
      <c r="F30" s="30">
        <v>27</v>
      </c>
      <c r="G30" s="57" t="s">
        <v>63</v>
      </c>
      <c r="H30" s="32">
        <v>15</v>
      </c>
      <c r="I30" s="42"/>
      <c r="J30" s="42"/>
      <c r="K30" s="34"/>
      <c r="L30" s="35"/>
      <c r="M30" s="36"/>
      <c r="N30" s="37">
        <f t="shared" si="0"/>
        <v>0.004303451178451179</v>
      </c>
    </row>
    <row r="31" spans="1:14" ht="15.75">
      <c r="A31" s="26">
        <v>26</v>
      </c>
      <c r="B31" s="39" t="s">
        <v>27</v>
      </c>
      <c r="C31" s="27">
        <v>0.023761574074074074</v>
      </c>
      <c r="D31" s="28" t="s">
        <v>65</v>
      </c>
      <c r="E31" s="29">
        <v>1971</v>
      </c>
      <c r="F31" s="30">
        <v>41</v>
      </c>
      <c r="G31" s="47" t="s">
        <v>40</v>
      </c>
      <c r="H31" s="32"/>
      <c r="I31" s="42">
        <v>6</v>
      </c>
      <c r="J31" s="42"/>
      <c r="K31" s="34"/>
      <c r="L31" s="35"/>
      <c r="M31" s="36"/>
      <c r="N31" s="37">
        <f t="shared" si="0"/>
        <v>0.004320286195286196</v>
      </c>
    </row>
    <row r="32" spans="1:14" ht="15.75">
      <c r="A32" s="38">
        <v>27</v>
      </c>
      <c r="B32" s="14" t="s">
        <v>18</v>
      </c>
      <c r="C32" s="27">
        <v>0.02396990740740741</v>
      </c>
      <c r="D32" s="28" t="s">
        <v>66</v>
      </c>
      <c r="E32" s="29">
        <v>1988</v>
      </c>
      <c r="F32" s="30">
        <v>24</v>
      </c>
      <c r="G32" s="47" t="s">
        <v>67</v>
      </c>
      <c r="H32" s="32">
        <v>16</v>
      </c>
      <c r="I32" s="42"/>
      <c r="J32" s="42"/>
      <c r="K32" s="34"/>
      <c r="L32" s="35"/>
      <c r="M32" s="36"/>
      <c r="N32" s="37">
        <f t="shared" si="0"/>
        <v>0.004358164983164984</v>
      </c>
    </row>
    <row r="33" spans="1:14" ht="15.75">
      <c r="A33" s="26">
        <v>28</v>
      </c>
      <c r="B33" s="39" t="s">
        <v>27</v>
      </c>
      <c r="C33" s="27">
        <v>0.024131944444444445</v>
      </c>
      <c r="D33" s="28" t="s">
        <v>68</v>
      </c>
      <c r="E33" s="29">
        <v>1969</v>
      </c>
      <c r="F33" s="30">
        <v>43</v>
      </c>
      <c r="G33" s="47" t="s">
        <v>69</v>
      </c>
      <c r="H33" s="32"/>
      <c r="I33" s="42">
        <v>7</v>
      </c>
      <c r="J33" s="42"/>
      <c r="K33" s="34"/>
      <c r="L33" s="35"/>
      <c r="M33" s="36"/>
      <c r="N33" s="37">
        <f t="shared" si="0"/>
        <v>0.004387626262626263</v>
      </c>
    </row>
    <row r="34" spans="1:14" ht="15.75">
      <c r="A34" s="38">
        <v>29</v>
      </c>
      <c r="B34" s="39" t="s">
        <v>27</v>
      </c>
      <c r="C34" s="27">
        <v>0.02428240740740741</v>
      </c>
      <c r="D34" s="28" t="s">
        <v>70</v>
      </c>
      <c r="E34" s="29">
        <v>1970</v>
      </c>
      <c r="F34" s="30">
        <v>42</v>
      </c>
      <c r="G34" s="47" t="s">
        <v>71</v>
      </c>
      <c r="H34" s="32"/>
      <c r="I34" s="42">
        <v>8</v>
      </c>
      <c r="J34" s="42"/>
      <c r="K34" s="34"/>
      <c r="L34" s="35"/>
      <c r="M34" s="36"/>
      <c r="N34" s="37">
        <f t="shared" si="0"/>
        <v>0.004414983164983165</v>
      </c>
    </row>
    <row r="35" spans="1:14" ht="15.75">
      <c r="A35" s="26">
        <v>30</v>
      </c>
      <c r="B35" s="39" t="s">
        <v>27</v>
      </c>
      <c r="C35" s="27">
        <v>0.024537037037037038</v>
      </c>
      <c r="D35" s="55" t="s">
        <v>72</v>
      </c>
      <c r="E35" s="56">
        <v>1968</v>
      </c>
      <c r="F35" s="30">
        <v>44</v>
      </c>
      <c r="G35" s="46" t="s">
        <v>73</v>
      </c>
      <c r="H35" s="32"/>
      <c r="I35" s="42">
        <v>9</v>
      </c>
      <c r="J35" s="42"/>
      <c r="K35" s="34"/>
      <c r="L35" s="35"/>
      <c r="M35" s="36"/>
      <c r="N35" s="37">
        <f t="shared" si="0"/>
        <v>0.004461279461279461</v>
      </c>
    </row>
    <row r="36" spans="1:14" ht="15.75">
      <c r="A36" s="38">
        <v>31</v>
      </c>
      <c r="B36" s="39" t="s">
        <v>74</v>
      </c>
      <c r="C36" s="27">
        <v>0.025011574074074075</v>
      </c>
      <c r="D36" s="28" t="s">
        <v>75</v>
      </c>
      <c r="E36" s="29">
        <v>1950</v>
      </c>
      <c r="F36" s="30">
        <v>62</v>
      </c>
      <c r="G36" s="47" t="s">
        <v>29</v>
      </c>
      <c r="H36" s="32"/>
      <c r="I36" s="42"/>
      <c r="J36" s="42"/>
      <c r="K36" s="64">
        <v>1</v>
      </c>
      <c r="L36" s="35"/>
      <c r="M36" s="36"/>
      <c r="N36" s="37">
        <f t="shared" si="0"/>
        <v>0.004547558922558923</v>
      </c>
    </row>
    <row r="37" spans="1:14" ht="15.75">
      <c r="A37" s="26">
        <v>32</v>
      </c>
      <c r="B37" s="14" t="s">
        <v>18</v>
      </c>
      <c r="C37" s="27">
        <v>0.025185185185185185</v>
      </c>
      <c r="D37" s="28" t="s">
        <v>76</v>
      </c>
      <c r="E37" s="29">
        <v>1976</v>
      </c>
      <c r="F37" s="30">
        <v>36</v>
      </c>
      <c r="G37" s="47" t="s">
        <v>77</v>
      </c>
      <c r="H37" s="32">
        <v>17</v>
      </c>
      <c r="I37" s="42"/>
      <c r="J37" s="42"/>
      <c r="K37" s="34"/>
      <c r="L37" s="35"/>
      <c r="M37" s="36"/>
      <c r="N37" s="37">
        <f t="shared" si="0"/>
        <v>0.004579124579124579</v>
      </c>
    </row>
    <row r="38" spans="1:14" ht="15.75">
      <c r="A38" s="38">
        <v>33</v>
      </c>
      <c r="B38" s="14" t="s">
        <v>18</v>
      </c>
      <c r="C38" s="27">
        <v>0.025208333333333333</v>
      </c>
      <c r="D38" s="28" t="s">
        <v>78</v>
      </c>
      <c r="E38" s="29">
        <v>1981</v>
      </c>
      <c r="F38" s="30">
        <v>31</v>
      </c>
      <c r="G38" s="47" t="s">
        <v>40</v>
      </c>
      <c r="H38" s="32">
        <v>18</v>
      </c>
      <c r="I38" s="42"/>
      <c r="J38" s="42"/>
      <c r="K38" s="34"/>
      <c r="L38" s="35"/>
      <c r="M38" s="36"/>
      <c r="N38" s="37">
        <f aca="true" t="shared" si="1" ref="N38:N73">SUM(C38/5.5)</f>
        <v>0.004583333333333333</v>
      </c>
    </row>
    <row r="39" spans="1:14" ht="15.75">
      <c r="A39" s="26">
        <v>34</v>
      </c>
      <c r="B39" s="14" t="s">
        <v>18</v>
      </c>
      <c r="C39" s="27">
        <v>0.025231481481481483</v>
      </c>
      <c r="D39" s="28" t="s">
        <v>79</v>
      </c>
      <c r="E39" s="29">
        <v>1973</v>
      </c>
      <c r="F39" s="30">
        <v>39</v>
      </c>
      <c r="G39" s="47" t="s">
        <v>40</v>
      </c>
      <c r="H39" s="32">
        <v>19</v>
      </c>
      <c r="I39" s="42"/>
      <c r="J39" s="42"/>
      <c r="K39" s="34"/>
      <c r="L39" s="35"/>
      <c r="M39" s="36"/>
      <c r="N39" s="37">
        <f t="shared" si="1"/>
        <v>0.004587542087542088</v>
      </c>
    </row>
    <row r="40" spans="1:14" ht="15.75">
      <c r="A40" s="38">
        <v>35</v>
      </c>
      <c r="B40" s="14" t="s">
        <v>18</v>
      </c>
      <c r="C40" s="27">
        <v>0.025717592592592594</v>
      </c>
      <c r="D40" s="28" t="s">
        <v>80</v>
      </c>
      <c r="E40" s="29">
        <v>1980</v>
      </c>
      <c r="F40" s="30">
        <v>32</v>
      </c>
      <c r="G40" s="47" t="s">
        <v>40</v>
      </c>
      <c r="H40" s="32">
        <v>20</v>
      </c>
      <c r="I40" s="42"/>
      <c r="J40" s="42"/>
      <c r="K40" s="34"/>
      <c r="L40" s="35"/>
      <c r="M40" s="36"/>
      <c r="N40" s="37">
        <f t="shared" si="1"/>
        <v>0.004675925925925926</v>
      </c>
    </row>
    <row r="41" spans="1:14" ht="15.75">
      <c r="A41" s="26">
        <v>36</v>
      </c>
      <c r="B41" s="39" t="s">
        <v>74</v>
      </c>
      <c r="C41" s="27">
        <v>0.025729166666666664</v>
      </c>
      <c r="D41" s="28" t="s">
        <v>81</v>
      </c>
      <c r="E41" s="29">
        <v>1949</v>
      </c>
      <c r="F41" s="30">
        <v>63</v>
      </c>
      <c r="G41" s="47" t="s">
        <v>82</v>
      </c>
      <c r="H41" s="32"/>
      <c r="I41" s="42"/>
      <c r="J41" s="42"/>
      <c r="K41" s="34">
        <v>2</v>
      </c>
      <c r="L41" s="35"/>
      <c r="M41" s="36"/>
      <c r="N41" s="37">
        <f t="shared" si="1"/>
        <v>0.004678030303030303</v>
      </c>
    </row>
    <row r="42" spans="1:14" ht="15.75">
      <c r="A42" s="38">
        <v>37</v>
      </c>
      <c r="B42" s="39" t="s">
        <v>27</v>
      </c>
      <c r="C42" s="27">
        <v>0.02578703703703704</v>
      </c>
      <c r="D42" s="44" t="s">
        <v>83</v>
      </c>
      <c r="E42" s="45">
        <v>1968</v>
      </c>
      <c r="F42" s="30">
        <v>44</v>
      </c>
      <c r="G42" s="46" t="s">
        <v>73</v>
      </c>
      <c r="H42" s="32"/>
      <c r="I42" s="42">
        <v>10</v>
      </c>
      <c r="J42" s="42"/>
      <c r="K42" s="34"/>
      <c r="L42" s="35"/>
      <c r="M42" s="36"/>
      <c r="N42" s="37">
        <f t="shared" si="1"/>
        <v>0.004688552188552189</v>
      </c>
    </row>
    <row r="43" spans="1:14" ht="15.75">
      <c r="A43" s="26">
        <v>38</v>
      </c>
      <c r="B43" s="14" t="s">
        <v>18</v>
      </c>
      <c r="C43" s="27">
        <v>0.025879629629629627</v>
      </c>
      <c r="D43" s="28" t="s">
        <v>84</v>
      </c>
      <c r="E43" s="29">
        <v>1975</v>
      </c>
      <c r="F43" s="30">
        <v>37</v>
      </c>
      <c r="G43" s="47" t="s">
        <v>85</v>
      </c>
      <c r="H43" s="32">
        <v>21</v>
      </c>
      <c r="I43" s="42"/>
      <c r="J43" s="42"/>
      <c r="K43" s="34"/>
      <c r="L43" s="35"/>
      <c r="M43" s="36"/>
      <c r="N43" s="37">
        <f t="shared" si="1"/>
        <v>0.004705387205387205</v>
      </c>
    </row>
    <row r="44" spans="1:14" ht="15.75">
      <c r="A44" s="38">
        <v>39</v>
      </c>
      <c r="B44" s="39" t="s">
        <v>86</v>
      </c>
      <c r="C44" s="27">
        <v>0.025937500000000002</v>
      </c>
      <c r="D44" s="28" t="s">
        <v>87</v>
      </c>
      <c r="E44" s="29">
        <v>1991</v>
      </c>
      <c r="F44" s="30">
        <v>21</v>
      </c>
      <c r="G44" s="47" t="s">
        <v>69</v>
      </c>
      <c r="H44" s="32"/>
      <c r="I44" s="42"/>
      <c r="J44" s="42"/>
      <c r="K44" s="34"/>
      <c r="L44" s="65">
        <v>1</v>
      </c>
      <c r="M44" s="36"/>
      <c r="N44" s="37">
        <f t="shared" si="1"/>
        <v>0.004715909090909091</v>
      </c>
    </row>
    <row r="45" spans="1:14" ht="15.75">
      <c r="A45" s="26">
        <v>40</v>
      </c>
      <c r="B45" s="39" t="s">
        <v>27</v>
      </c>
      <c r="C45" s="27">
        <v>0.02619212962962963</v>
      </c>
      <c r="D45" s="28" t="s">
        <v>88</v>
      </c>
      <c r="E45" s="29">
        <v>1970</v>
      </c>
      <c r="F45" s="30">
        <v>42</v>
      </c>
      <c r="G45" s="47" t="s">
        <v>89</v>
      </c>
      <c r="H45" s="32"/>
      <c r="I45" s="42">
        <v>11</v>
      </c>
      <c r="J45" s="42"/>
      <c r="K45" s="34"/>
      <c r="L45" s="35"/>
      <c r="M45" s="36"/>
      <c r="N45" s="37">
        <f t="shared" si="1"/>
        <v>0.004762205387205388</v>
      </c>
    </row>
    <row r="46" spans="1:14" ht="15.75">
      <c r="A46" s="38">
        <v>41</v>
      </c>
      <c r="B46" s="39" t="s">
        <v>90</v>
      </c>
      <c r="C46" s="27">
        <v>0.026226851851851852</v>
      </c>
      <c r="D46" s="28" t="s">
        <v>91</v>
      </c>
      <c r="E46" s="29">
        <v>1975</v>
      </c>
      <c r="F46" s="30">
        <v>37</v>
      </c>
      <c r="G46" s="47" t="s">
        <v>92</v>
      </c>
      <c r="H46" s="32"/>
      <c r="I46" s="42"/>
      <c r="J46" s="42"/>
      <c r="K46" s="34"/>
      <c r="L46" s="35"/>
      <c r="M46" s="66">
        <v>1</v>
      </c>
      <c r="N46" s="37">
        <f t="shared" si="1"/>
        <v>0.004768518518518518</v>
      </c>
    </row>
    <row r="47" spans="1:14" ht="15.75">
      <c r="A47" s="26">
        <v>42</v>
      </c>
      <c r="B47" s="39" t="s">
        <v>90</v>
      </c>
      <c r="C47" s="27">
        <v>0.026504629629629628</v>
      </c>
      <c r="D47" s="28" t="s">
        <v>93</v>
      </c>
      <c r="E47" s="29">
        <v>1977</v>
      </c>
      <c r="F47" s="30">
        <v>35</v>
      </c>
      <c r="G47" s="47" t="s">
        <v>42</v>
      </c>
      <c r="H47" s="32"/>
      <c r="I47" s="42"/>
      <c r="J47" s="42"/>
      <c r="K47" s="34"/>
      <c r="L47" s="35"/>
      <c r="M47" s="36">
        <v>2</v>
      </c>
      <c r="N47" s="37">
        <f t="shared" si="1"/>
        <v>0.004819023569023569</v>
      </c>
    </row>
    <row r="48" spans="1:14" ht="15.75">
      <c r="A48" s="38">
        <v>43</v>
      </c>
      <c r="B48" s="14" t="s">
        <v>18</v>
      </c>
      <c r="C48" s="27">
        <v>0.026793981481481485</v>
      </c>
      <c r="D48" s="28" t="s">
        <v>94</v>
      </c>
      <c r="E48" s="29">
        <v>1979</v>
      </c>
      <c r="F48" s="30">
        <v>33</v>
      </c>
      <c r="G48" s="47" t="s">
        <v>95</v>
      </c>
      <c r="H48" s="32">
        <v>22</v>
      </c>
      <c r="I48" s="42"/>
      <c r="J48" s="42"/>
      <c r="K48" s="34"/>
      <c r="L48" s="35"/>
      <c r="M48" s="36"/>
      <c r="N48" s="37">
        <f t="shared" si="1"/>
        <v>0.004871632996632997</v>
      </c>
    </row>
    <row r="49" spans="1:14" ht="15.75">
      <c r="A49" s="26">
        <v>44</v>
      </c>
      <c r="B49" s="39" t="s">
        <v>27</v>
      </c>
      <c r="C49" s="27">
        <v>0.026863425925925926</v>
      </c>
      <c r="D49" s="28" t="s">
        <v>96</v>
      </c>
      <c r="E49" s="29">
        <v>1964</v>
      </c>
      <c r="F49" s="30">
        <v>48</v>
      </c>
      <c r="G49" s="46" t="s">
        <v>73</v>
      </c>
      <c r="H49" s="32"/>
      <c r="I49" s="42">
        <v>12</v>
      </c>
      <c r="J49" s="42"/>
      <c r="K49" s="34"/>
      <c r="L49" s="35"/>
      <c r="M49" s="36"/>
      <c r="N49" s="37">
        <f t="shared" si="1"/>
        <v>0.004884259259259259</v>
      </c>
    </row>
    <row r="50" spans="1:14" ht="15.75">
      <c r="A50" s="38">
        <v>45</v>
      </c>
      <c r="B50" s="39" t="s">
        <v>90</v>
      </c>
      <c r="C50" s="27">
        <v>0.027060185185185187</v>
      </c>
      <c r="D50" s="28" t="s">
        <v>97</v>
      </c>
      <c r="E50" s="29">
        <v>1973</v>
      </c>
      <c r="F50" s="30">
        <v>39</v>
      </c>
      <c r="G50" s="46" t="s">
        <v>73</v>
      </c>
      <c r="H50" s="32"/>
      <c r="I50" s="42"/>
      <c r="J50" s="42"/>
      <c r="K50" s="34"/>
      <c r="L50" s="35"/>
      <c r="M50" s="36">
        <v>3</v>
      </c>
      <c r="N50" s="37">
        <f t="shared" si="1"/>
        <v>0.004920033670033671</v>
      </c>
    </row>
    <row r="51" spans="1:14" ht="15.75">
      <c r="A51" s="26">
        <v>46</v>
      </c>
      <c r="B51" s="39" t="s">
        <v>22</v>
      </c>
      <c r="C51" s="27">
        <v>0.028055555555555556</v>
      </c>
      <c r="D51" s="28" t="s">
        <v>98</v>
      </c>
      <c r="E51" s="29">
        <v>1962</v>
      </c>
      <c r="F51" s="30">
        <v>50</v>
      </c>
      <c r="G51" s="47" t="s">
        <v>48</v>
      </c>
      <c r="H51" s="32"/>
      <c r="I51" s="42"/>
      <c r="J51" s="42">
        <v>6</v>
      </c>
      <c r="K51" s="34"/>
      <c r="L51" s="35"/>
      <c r="M51" s="36"/>
      <c r="N51" s="37">
        <f t="shared" si="1"/>
        <v>0.005101010101010101</v>
      </c>
    </row>
    <row r="52" spans="1:14" ht="15.75">
      <c r="A52" s="38">
        <v>47</v>
      </c>
      <c r="B52" s="39" t="s">
        <v>22</v>
      </c>
      <c r="C52" s="27">
        <v>0.028067129629629626</v>
      </c>
      <c r="D52" s="55" t="s">
        <v>99</v>
      </c>
      <c r="E52" s="56">
        <v>1962</v>
      </c>
      <c r="F52" s="30">
        <v>50</v>
      </c>
      <c r="G52" s="57" t="s">
        <v>57</v>
      </c>
      <c r="H52" s="32"/>
      <c r="I52" s="42"/>
      <c r="J52" s="42">
        <v>7</v>
      </c>
      <c r="K52" s="34"/>
      <c r="L52" s="35"/>
      <c r="M52" s="36"/>
      <c r="N52" s="37">
        <f t="shared" si="1"/>
        <v>0.0051031144781144774</v>
      </c>
    </row>
    <row r="53" spans="1:14" ht="15.75">
      <c r="A53" s="26">
        <v>48</v>
      </c>
      <c r="B53" s="39" t="s">
        <v>86</v>
      </c>
      <c r="C53" s="27">
        <v>0.028182870370370372</v>
      </c>
      <c r="D53" s="28" t="s">
        <v>100</v>
      </c>
      <c r="E53" s="29">
        <v>1979</v>
      </c>
      <c r="F53" s="30">
        <v>33</v>
      </c>
      <c r="G53" s="47" t="s">
        <v>40</v>
      </c>
      <c r="H53" s="32"/>
      <c r="I53" s="42"/>
      <c r="J53" s="42"/>
      <c r="K53" s="34"/>
      <c r="L53" s="35">
        <v>2</v>
      </c>
      <c r="M53" s="36"/>
      <c r="N53" s="37">
        <f t="shared" si="1"/>
        <v>0.00512415824915825</v>
      </c>
    </row>
    <row r="54" spans="1:14" ht="15.75">
      <c r="A54" s="26">
        <v>49</v>
      </c>
      <c r="B54" s="14" t="s">
        <v>18</v>
      </c>
      <c r="C54" s="27">
        <v>0.028194444444444442</v>
      </c>
      <c r="D54" s="28" t="s">
        <v>101</v>
      </c>
      <c r="E54" s="29">
        <v>1989</v>
      </c>
      <c r="F54" s="30">
        <v>23</v>
      </c>
      <c r="G54" s="31" t="s">
        <v>102</v>
      </c>
      <c r="H54" s="32">
        <v>23</v>
      </c>
      <c r="I54" s="42"/>
      <c r="J54" s="42"/>
      <c r="K54" s="34"/>
      <c r="L54" s="35"/>
      <c r="M54" s="36"/>
      <c r="N54" s="37">
        <f t="shared" si="1"/>
        <v>0.0051262626262626254</v>
      </c>
    </row>
    <row r="55" spans="1:14" ht="15.75">
      <c r="A55" s="38">
        <v>50</v>
      </c>
      <c r="B55" s="39" t="s">
        <v>90</v>
      </c>
      <c r="C55" s="27">
        <v>0.028310185185185185</v>
      </c>
      <c r="D55" s="28" t="s">
        <v>103</v>
      </c>
      <c r="E55" s="29">
        <v>1973</v>
      </c>
      <c r="F55" s="30">
        <v>39</v>
      </c>
      <c r="G55" s="47" t="s">
        <v>77</v>
      </c>
      <c r="H55" s="32"/>
      <c r="I55" s="42"/>
      <c r="J55" s="42"/>
      <c r="K55" s="34"/>
      <c r="L55" s="35"/>
      <c r="M55" s="36">
        <v>4</v>
      </c>
      <c r="N55" s="37">
        <f t="shared" si="1"/>
        <v>0.005147306397306397</v>
      </c>
    </row>
    <row r="56" spans="1:14" ht="15.75">
      <c r="A56" s="26">
        <v>51</v>
      </c>
      <c r="B56" s="39" t="s">
        <v>74</v>
      </c>
      <c r="C56" s="27">
        <v>0.02837962962962963</v>
      </c>
      <c r="D56" s="55" t="s">
        <v>104</v>
      </c>
      <c r="E56" s="56">
        <v>1950</v>
      </c>
      <c r="F56" s="30">
        <v>62</v>
      </c>
      <c r="G56" s="47" t="s">
        <v>40</v>
      </c>
      <c r="H56" s="32"/>
      <c r="I56" s="42"/>
      <c r="J56" s="42"/>
      <c r="K56" s="34">
        <v>3</v>
      </c>
      <c r="L56" s="35"/>
      <c r="M56" s="36"/>
      <c r="N56" s="37">
        <f t="shared" si="1"/>
        <v>0.00515993265993266</v>
      </c>
    </row>
    <row r="57" spans="1:14" ht="15.75">
      <c r="A57" s="26">
        <v>52</v>
      </c>
      <c r="B57" s="39" t="s">
        <v>74</v>
      </c>
      <c r="C57" s="27">
        <v>0.028854166666666667</v>
      </c>
      <c r="D57" s="28" t="s">
        <v>105</v>
      </c>
      <c r="E57" s="29">
        <v>1949</v>
      </c>
      <c r="F57" s="30">
        <v>63</v>
      </c>
      <c r="G57" s="47" t="s">
        <v>82</v>
      </c>
      <c r="H57" s="32"/>
      <c r="I57" s="42"/>
      <c r="J57" s="42"/>
      <c r="K57" s="34">
        <v>4</v>
      </c>
      <c r="L57" s="35"/>
      <c r="M57" s="36"/>
      <c r="N57" s="37">
        <f t="shared" si="1"/>
        <v>0.005246212121212121</v>
      </c>
    </row>
    <row r="58" spans="1:14" ht="15.75">
      <c r="A58" s="38">
        <v>53</v>
      </c>
      <c r="B58" s="39" t="s">
        <v>27</v>
      </c>
      <c r="C58" s="27">
        <v>0.029097222222222222</v>
      </c>
      <c r="D58" s="28" t="s">
        <v>106</v>
      </c>
      <c r="E58" s="29">
        <v>1972</v>
      </c>
      <c r="F58" s="30">
        <v>40</v>
      </c>
      <c r="G58" s="47" t="s">
        <v>59</v>
      </c>
      <c r="H58" s="32"/>
      <c r="I58" s="42">
        <v>13</v>
      </c>
      <c r="J58" s="42"/>
      <c r="K58" s="34"/>
      <c r="L58" s="35"/>
      <c r="M58" s="36"/>
      <c r="N58" s="37">
        <f t="shared" si="1"/>
        <v>0.005290404040404041</v>
      </c>
    </row>
    <row r="59" spans="1:14" ht="15.75">
      <c r="A59" s="26">
        <v>54</v>
      </c>
      <c r="B59" s="39" t="s">
        <v>90</v>
      </c>
      <c r="C59" s="27">
        <v>0.02954861111111111</v>
      </c>
      <c r="D59" s="28" t="s">
        <v>107</v>
      </c>
      <c r="E59" s="29">
        <v>1964</v>
      </c>
      <c r="F59" s="30">
        <v>48</v>
      </c>
      <c r="G59" s="47" t="s">
        <v>57</v>
      </c>
      <c r="H59" s="32"/>
      <c r="I59" s="42"/>
      <c r="J59" s="42"/>
      <c r="K59" s="34"/>
      <c r="L59" s="35"/>
      <c r="M59" s="36">
        <v>5</v>
      </c>
      <c r="N59" s="37">
        <f t="shared" si="1"/>
        <v>0.005372474747474747</v>
      </c>
    </row>
    <row r="60" spans="1:14" ht="15.75">
      <c r="A60" s="26">
        <v>55</v>
      </c>
      <c r="B60" s="14" t="s">
        <v>18</v>
      </c>
      <c r="C60" s="27">
        <v>0.02956018518518519</v>
      </c>
      <c r="D60" s="44" t="s">
        <v>108</v>
      </c>
      <c r="E60" s="67">
        <v>1976</v>
      </c>
      <c r="F60" s="30">
        <v>36</v>
      </c>
      <c r="G60" s="31" t="s">
        <v>40</v>
      </c>
      <c r="H60" s="32">
        <v>24</v>
      </c>
      <c r="I60" s="42"/>
      <c r="J60" s="42"/>
      <c r="K60" s="34"/>
      <c r="L60" s="35"/>
      <c r="M60" s="36"/>
      <c r="N60" s="37">
        <f t="shared" si="1"/>
        <v>0.005374579124579126</v>
      </c>
    </row>
    <row r="61" spans="1:14" ht="15.75">
      <c r="A61" s="38">
        <v>56</v>
      </c>
      <c r="B61" s="14" t="s">
        <v>18</v>
      </c>
      <c r="C61" s="27">
        <v>0.029791666666666664</v>
      </c>
      <c r="D61" s="28" t="s">
        <v>109</v>
      </c>
      <c r="E61" s="29">
        <v>1986</v>
      </c>
      <c r="F61" s="30">
        <v>26</v>
      </c>
      <c r="G61" s="47" t="s">
        <v>42</v>
      </c>
      <c r="H61" s="32">
        <v>25</v>
      </c>
      <c r="I61" s="42"/>
      <c r="J61" s="42"/>
      <c r="K61" s="34"/>
      <c r="L61" s="35"/>
      <c r="M61" s="36"/>
      <c r="N61" s="37">
        <f t="shared" si="1"/>
        <v>0.005416666666666666</v>
      </c>
    </row>
    <row r="62" spans="1:14" ht="15.75">
      <c r="A62" s="26">
        <v>57</v>
      </c>
      <c r="B62" s="39" t="s">
        <v>86</v>
      </c>
      <c r="C62" s="27">
        <v>0.030636574074074076</v>
      </c>
      <c r="D62" s="28" t="s">
        <v>110</v>
      </c>
      <c r="E62" s="29">
        <v>2000</v>
      </c>
      <c r="F62" s="30">
        <v>12</v>
      </c>
      <c r="G62" s="31" t="s">
        <v>20</v>
      </c>
      <c r="H62" s="32"/>
      <c r="I62" s="42"/>
      <c r="J62" s="42"/>
      <c r="K62" s="34"/>
      <c r="L62" s="35">
        <v>3</v>
      </c>
      <c r="M62" s="36"/>
      <c r="N62" s="37">
        <f t="shared" si="1"/>
        <v>0.005570286195286196</v>
      </c>
    </row>
    <row r="63" spans="1:14" ht="15.75">
      <c r="A63" s="26">
        <v>58</v>
      </c>
      <c r="B63" s="14" t="s">
        <v>18</v>
      </c>
      <c r="C63" s="48">
        <v>0.03071759259259259</v>
      </c>
      <c r="D63" s="28" t="s">
        <v>111</v>
      </c>
      <c r="E63" s="29">
        <v>1989</v>
      </c>
      <c r="F63" s="30">
        <v>23</v>
      </c>
      <c r="G63" s="47" t="s">
        <v>112</v>
      </c>
      <c r="H63" s="32">
        <v>26</v>
      </c>
      <c r="I63" s="42"/>
      <c r="J63" s="42"/>
      <c r="K63" s="34"/>
      <c r="L63" s="35"/>
      <c r="M63" s="36"/>
      <c r="N63" s="37">
        <f t="shared" si="1"/>
        <v>0.005585016835016835</v>
      </c>
    </row>
    <row r="64" spans="1:14" ht="15.75">
      <c r="A64" s="38">
        <v>59</v>
      </c>
      <c r="B64" s="39" t="s">
        <v>74</v>
      </c>
      <c r="C64" s="27">
        <v>0.03116898148148148</v>
      </c>
      <c r="D64" s="44" t="s">
        <v>113</v>
      </c>
      <c r="E64" s="68">
        <v>1948</v>
      </c>
      <c r="F64" s="30">
        <v>64</v>
      </c>
      <c r="G64" s="46" t="s">
        <v>29</v>
      </c>
      <c r="H64" s="32"/>
      <c r="I64" s="42"/>
      <c r="J64" s="42"/>
      <c r="K64" s="34">
        <v>5</v>
      </c>
      <c r="L64" s="35"/>
      <c r="M64" s="36"/>
      <c r="N64" s="37">
        <f t="shared" si="1"/>
        <v>0.005667087542087542</v>
      </c>
    </row>
    <row r="65" spans="1:14" ht="15.75">
      <c r="A65" s="26">
        <v>60</v>
      </c>
      <c r="B65" s="14" t="s">
        <v>18</v>
      </c>
      <c r="C65" s="27">
        <v>0.03123842592592593</v>
      </c>
      <c r="D65" s="28" t="s">
        <v>114</v>
      </c>
      <c r="E65" s="29">
        <v>1974</v>
      </c>
      <c r="F65" s="30">
        <v>38</v>
      </c>
      <c r="G65" s="47" t="s">
        <v>48</v>
      </c>
      <c r="H65" s="32">
        <v>27</v>
      </c>
      <c r="I65" s="42"/>
      <c r="J65" s="42"/>
      <c r="K65" s="34"/>
      <c r="L65" s="35"/>
      <c r="M65" s="36"/>
      <c r="N65" s="37">
        <f t="shared" si="1"/>
        <v>0.0056797138047138054</v>
      </c>
    </row>
    <row r="66" spans="1:14" ht="15.75">
      <c r="A66" s="26">
        <v>61</v>
      </c>
      <c r="B66" s="39" t="s">
        <v>90</v>
      </c>
      <c r="C66" s="27">
        <v>0.03230324074074074</v>
      </c>
      <c r="D66" s="28" t="s">
        <v>115</v>
      </c>
      <c r="E66" s="29">
        <v>1976</v>
      </c>
      <c r="F66" s="30">
        <v>36</v>
      </c>
      <c r="G66" s="47" t="s">
        <v>42</v>
      </c>
      <c r="H66" s="32"/>
      <c r="I66" s="42"/>
      <c r="J66" s="42"/>
      <c r="K66" s="34"/>
      <c r="L66" s="35"/>
      <c r="M66" s="36">
        <v>6</v>
      </c>
      <c r="N66" s="37">
        <f t="shared" si="1"/>
        <v>0.005873316498316497</v>
      </c>
    </row>
    <row r="67" spans="1:14" ht="15.75">
      <c r="A67" s="38">
        <v>62</v>
      </c>
      <c r="B67" s="39" t="s">
        <v>74</v>
      </c>
      <c r="C67" s="27">
        <v>0.03266203703703704</v>
      </c>
      <c r="D67" s="28" t="s">
        <v>116</v>
      </c>
      <c r="E67" s="29">
        <v>1949</v>
      </c>
      <c r="F67" s="30">
        <v>63</v>
      </c>
      <c r="G67" s="46" t="s">
        <v>73</v>
      </c>
      <c r="H67" s="32"/>
      <c r="I67" s="42"/>
      <c r="J67" s="42"/>
      <c r="K67" s="34">
        <v>6</v>
      </c>
      <c r="L67" s="35"/>
      <c r="M67" s="36"/>
      <c r="N67" s="37">
        <f t="shared" si="1"/>
        <v>0.005938552188552188</v>
      </c>
    </row>
    <row r="68" spans="1:14" ht="15.75">
      <c r="A68" s="26">
        <v>63</v>
      </c>
      <c r="B68" s="39" t="s">
        <v>22</v>
      </c>
      <c r="C68" s="27">
        <v>0.03270833333333333</v>
      </c>
      <c r="D68" s="28" t="s">
        <v>117</v>
      </c>
      <c r="E68" s="29">
        <v>1961</v>
      </c>
      <c r="F68" s="30">
        <v>51</v>
      </c>
      <c r="G68" s="47" t="s">
        <v>42</v>
      </c>
      <c r="H68" s="32"/>
      <c r="I68" s="42"/>
      <c r="J68" s="42">
        <v>8</v>
      </c>
      <c r="K68" s="34"/>
      <c r="L68" s="35"/>
      <c r="M68" s="36"/>
      <c r="N68" s="37">
        <f t="shared" si="1"/>
        <v>0.005946969696969697</v>
      </c>
    </row>
    <row r="69" spans="1:14" ht="15.75">
      <c r="A69" s="26">
        <v>64</v>
      </c>
      <c r="B69" s="39" t="s">
        <v>90</v>
      </c>
      <c r="C69" s="27">
        <v>0.033344907407407406</v>
      </c>
      <c r="D69" s="28" t="s">
        <v>118</v>
      </c>
      <c r="E69" s="29">
        <v>1948</v>
      </c>
      <c r="F69" s="30">
        <v>64</v>
      </c>
      <c r="G69" s="47" t="s">
        <v>40</v>
      </c>
      <c r="H69" s="32"/>
      <c r="I69" s="42"/>
      <c r="J69" s="42"/>
      <c r="K69" s="34"/>
      <c r="L69" s="35"/>
      <c r="M69" s="36">
        <v>7</v>
      </c>
      <c r="N69" s="37">
        <f t="shared" si="1"/>
        <v>0.006062710437710437</v>
      </c>
    </row>
    <row r="70" spans="1:14" ht="15.75">
      <c r="A70" s="38">
        <v>65</v>
      </c>
      <c r="B70" s="39" t="s">
        <v>74</v>
      </c>
      <c r="C70" s="27">
        <v>0.03365740740740741</v>
      </c>
      <c r="D70" s="28" t="s">
        <v>119</v>
      </c>
      <c r="E70" s="29">
        <v>1945</v>
      </c>
      <c r="F70" s="30">
        <v>67</v>
      </c>
      <c r="G70" s="47" t="s">
        <v>73</v>
      </c>
      <c r="H70" s="32"/>
      <c r="I70" s="42"/>
      <c r="J70" s="42"/>
      <c r="K70" s="34">
        <v>7</v>
      </c>
      <c r="L70" s="35"/>
      <c r="M70" s="36"/>
      <c r="N70" s="37">
        <f t="shared" si="1"/>
        <v>0.006119528619528619</v>
      </c>
    </row>
    <row r="71" spans="1:14" ht="15.75">
      <c r="A71" s="26">
        <v>66</v>
      </c>
      <c r="B71" s="39" t="s">
        <v>27</v>
      </c>
      <c r="C71" s="27">
        <v>0.0338425925925926</v>
      </c>
      <c r="D71" s="28" t="s">
        <v>120</v>
      </c>
      <c r="E71" s="29">
        <v>1969</v>
      </c>
      <c r="F71" s="30">
        <v>43</v>
      </c>
      <c r="G71" s="47" t="s">
        <v>121</v>
      </c>
      <c r="H71" s="32"/>
      <c r="I71" s="42">
        <v>14</v>
      </c>
      <c r="J71" s="42"/>
      <c r="K71" s="34"/>
      <c r="L71" s="35"/>
      <c r="M71" s="36"/>
      <c r="N71" s="37">
        <f t="shared" si="1"/>
        <v>0.006153198653198654</v>
      </c>
    </row>
    <row r="72" spans="1:14" ht="15.75">
      <c r="A72" s="26">
        <v>67</v>
      </c>
      <c r="B72" s="39" t="s">
        <v>90</v>
      </c>
      <c r="C72" s="27">
        <v>0.034618055555555555</v>
      </c>
      <c r="D72" s="28" t="s">
        <v>122</v>
      </c>
      <c r="E72" s="29">
        <v>1972</v>
      </c>
      <c r="F72" s="30">
        <v>40</v>
      </c>
      <c r="G72" s="47" t="s">
        <v>40</v>
      </c>
      <c r="H72" s="32"/>
      <c r="I72" s="42"/>
      <c r="J72" s="42"/>
      <c r="K72" s="34"/>
      <c r="L72" s="35"/>
      <c r="M72" s="36">
        <v>8</v>
      </c>
      <c r="N72" s="37">
        <f t="shared" si="1"/>
        <v>0.006294191919191919</v>
      </c>
    </row>
    <row r="73" spans="1:14" ht="15">
      <c r="A73" s="69">
        <v>68</v>
      </c>
      <c r="B73" s="39" t="s">
        <v>90</v>
      </c>
      <c r="C73" s="70">
        <v>0.038125</v>
      </c>
      <c r="D73" s="71" t="s">
        <v>123</v>
      </c>
      <c r="E73" s="72">
        <v>1976</v>
      </c>
      <c r="F73" s="73">
        <v>36</v>
      </c>
      <c r="G73" s="74" t="s">
        <v>29</v>
      </c>
      <c r="H73" s="75"/>
      <c r="I73" s="76"/>
      <c r="J73" s="76"/>
      <c r="K73" s="77"/>
      <c r="L73" s="78"/>
      <c r="M73" s="79">
        <v>9</v>
      </c>
      <c r="N73" s="80">
        <f t="shared" si="1"/>
        <v>0.006931818181818181</v>
      </c>
    </row>
  </sheetData>
  <sheetProtection/>
  <mergeCells count="4">
    <mergeCell ref="A1:N1"/>
    <mergeCell ref="A2:N2"/>
    <mergeCell ref="A3:N3"/>
    <mergeCell ref="A4:N4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Dáda</cp:lastModifiedBy>
  <cp:lastPrinted>2012-05-21T06:05:43Z</cp:lastPrinted>
  <dcterms:created xsi:type="dcterms:W3CDTF">2012-05-21T06:05:13Z</dcterms:created>
  <dcterms:modified xsi:type="dcterms:W3CDTF">2012-05-21T08:15:24Z</dcterms:modified>
  <cp:category/>
  <cp:version/>
  <cp:contentType/>
  <cp:contentStatus/>
</cp:coreProperties>
</file>